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 " sheetId="1" r:id="rId1"/>
  </sheets>
  <definedNames>
    <definedName name="_xlnm.Print_Area" localSheetId="0">' отчёт за 2020 год '!$A$1:$R$24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<sst xmlns="http://schemas.openxmlformats.org/spreadsheetml/2006/main" count="45" uniqueCount="37">
  <si>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</si>
  <si>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</si>
  <si>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</si>
  <si>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</si>
  <si>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</si>
  <si>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</si>
  <si>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</si>
  <si>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</si>
  <si>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</si>
  <si>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</si>
  <si>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</si>
  <si>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</si>
  <si>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</si>
  <si>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</si>
  <si>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</si>
  <si>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</si>
  <si>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</si>
  <si>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</si>
  <si>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</si>
  <si>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</si>
  <si>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Количество аварий на объектах коммунальной инфраструктуры</t>
  </si>
  <si>
    <t>Количество граждан, снятых с учета нуждающихся в улучшении жилищных условий, в связи с улучшением жилищных условий</t>
  </si>
  <si>
    <t>Всего по программе                                «Обеспечение доступным и комфортным жильем и коммунальными услугами населения Подгоренского  сельского поселения »</t>
  </si>
  <si>
    <t>Подпрограмма №1                  1.«Развитие градостроительной деятельности Подгоренского сельского поселения»</t>
  </si>
  <si>
    <t>Подпрограмма 2                                «Создание условий для обеспечения качественными услугами ЖКХ населения Подгоренского сельского поселения Россошанского муниципального района Воронежской области»</t>
  </si>
  <si>
    <t>Налилие документации по уточнению границ населенного пункта</t>
  </si>
  <si>
    <t>С.Д. Ордынская</t>
  </si>
  <si>
    <t>Глава Подгоренского  сельского поселения</t>
  </si>
  <si>
    <t>С.Н. Романцова</t>
  </si>
  <si>
    <t>телефон исполнителя 2-18-01</t>
  </si>
  <si>
    <t>о ходе реализации муниципальной программы «Обеспечение доступным и комфортным жильем и коммунальными услугами населения Подгоренского  сельского поселения Россошанского муниципального района Воронежской области " на 2014-2022 годы</t>
  </si>
  <si>
    <t xml:space="preserve">Мероприятие 1.1                        Актуализация документов территориального планирования
Основное мероприятие 
</t>
  </si>
  <si>
    <t>Мероприятие 1.2                                       Регулирование вопросов административно-территориального устройства</t>
  </si>
  <si>
    <t>Мероприятие 1.2                                       Содержание и модернизация жилищно-коммунального комплекса.</t>
  </si>
  <si>
    <t>Мероприятие 2.2                                      Мероприятия по обеспечению устойчивого развития жилищного сектора и инфраструктуры</t>
  </si>
  <si>
    <t xml:space="preserve">Исполнитель главный бухгалтер  </t>
  </si>
  <si>
    <t>по состоянию на  01.01.2021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</si>
</sst>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top" wrapText="1"/>
    </xf>
    <xf numFmtId="4" fontId="40" fillId="33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textRotation="90" wrapText="1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" fontId="42" fillId="33" borderId="10" xfId="0" applyNumberFormat="1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1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2" fillId="33" borderId="12" xfId="0" applyFont="1" applyFill="1" applyBorder="1" applyAlignment="1">
      <alignment vertical="top" wrapText="1"/>
    </xf>
    <xf numFmtId="0" fontId="42" fillId="33" borderId="13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1" fillId="0" borderId="21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textRotation="90" wrapText="1"/>
    </xf>
    <xf numFmtId="0" fontId="42" fillId="0" borderId="0" xfId="0" applyFont="1" applyAlignment="1">
      <alignment horizontal="center" wrapText="1"/>
    </xf>
    <xf numFmtId="4" fontId="40" fillId="33" borderId="23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0" fillId="33" borderId="0" xfId="0" applyFont="1" applyFill="1" applyAlignment="1">
      <alignment horizontal="left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70" zoomScaleNormal="70" zoomScaleSheetLayoutView="70" workbookViewId="0" topLeftCell="A15">
      <selection activeCell="O21" sqref="O21"/>
    </sheetView>
  </sheetViews>
  <sheetFormatPr defaultColWidth="9.140625" defaultRowHeight="15"/>
  <cols>
    <col min="1" max="1" width="5.8515625" style="6" customWidth="1"/>
    <col min="2" max="2" width="40.57421875" style="6" customWidth="1"/>
    <col min="3" max="3" width="8.140625" style="6" customWidth="1"/>
    <col min="4" max="4" width="12.7109375" style="6" customWidth="1"/>
    <col min="5" max="5" width="13.140625" style="6" customWidth="1"/>
    <col min="6" max="7" width="9.140625" style="6" customWidth="1"/>
    <col min="8" max="8" width="11.140625" style="6" customWidth="1"/>
    <col min="9" max="9" width="10.00390625" style="6" bestFit="1" customWidth="1"/>
    <col min="10" max="10" width="11.140625" style="6" customWidth="1"/>
    <col min="11" max="11" width="13.140625" style="6" customWidth="1"/>
    <col min="12" max="12" width="11.28125" style="6" customWidth="1"/>
    <col min="13" max="13" width="11.140625" style="6" customWidth="1"/>
    <col min="14" max="14" width="12.57421875" style="6" customWidth="1"/>
    <col min="15" max="15" width="30.7109375" style="6" customWidth="1"/>
    <col min="16" max="16" width="13.8515625" style="6" customWidth="1"/>
    <col min="17" max="17" width="15.7109375" style="6" customWidth="1"/>
    <col min="18" max="18" width="9.140625" style="6" customWidth="1"/>
    <col min="19" max="19" width="22.8515625" style="6" customWidth="1"/>
    <col min="20" max="16384" width="9.140625" style="6" customWidth="1"/>
  </cols>
  <sheetData>
    <row r="1" spans="2:18" ht="18.75">
      <c r="B1" s="43" t="s">
        <v>19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9.75" customHeight="1">
      <c r="A2" s="7"/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ht="18.75"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5">
      <c r="A4" s="54" t="s">
        <v>0</v>
      </c>
      <c r="B4" s="54" t="s">
        <v>1</v>
      </c>
      <c r="C4" s="46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46" t="s">
        <v>4</v>
      </c>
      <c r="O4" s="49" t="s">
        <v>5</v>
      </c>
      <c r="P4" s="49" t="s">
        <v>6</v>
      </c>
      <c r="Q4" s="49" t="s">
        <v>7</v>
      </c>
      <c r="R4" s="49" t="s">
        <v>8</v>
      </c>
    </row>
    <row r="5" spans="1:18" ht="15">
      <c r="A5" s="55"/>
      <c r="B5" s="55"/>
      <c r="C5" s="47"/>
      <c r="D5" s="36" t="s">
        <v>9</v>
      </c>
      <c r="E5" s="37"/>
      <c r="F5" s="52" t="s">
        <v>10</v>
      </c>
      <c r="G5" s="52"/>
      <c r="H5" s="52"/>
      <c r="I5" s="52"/>
      <c r="J5" s="52"/>
      <c r="K5" s="52"/>
      <c r="L5" s="52"/>
      <c r="M5" s="52"/>
      <c r="N5" s="47"/>
      <c r="O5" s="49"/>
      <c r="P5" s="49"/>
      <c r="Q5" s="49"/>
      <c r="R5" s="49"/>
    </row>
    <row r="6" spans="1:18" ht="15">
      <c r="A6" s="55"/>
      <c r="B6" s="55"/>
      <c r="C6" s="47"/>
      <c r="D6" s="38"/>
      <c r="E6" s="39"/>
      <c r="F6" s="42" t="s">
        <v>11</v>
      </c>
      <c r="G6" s="42"/>
      <c r="H6" s="42" t="s">
        <v>12</v>
      </c>
      <c r="I6" s="42"/>
      <c r="J6" s="42" t="s">
        <v>13</v>
      </c>
      <c r="K6" s="42"/>
      <c r="L6" s="42" t="s">
        <v>14</v>
      </c>
      <c r="M6" s="42"/>
      <c r="N6" s="47"/>
      <c r="O6" s="49"/>
      <c r="P6" s="49"/>
      <c r="Q6" s="49"/>
      <c r="R6" s="49"/>
    </row>
    <row r="7" spans="1:18" ht="15" customHeight="1">
      <c r="A7" s="55"/>
      <c r="B7" s="55"/>
      <c r="C7" s="47"/>
      <c r="D7" s="40"/>
      <c r="E7" s="41"/>
      <c r="F7" s="42"/>
      <c r="G7" s="42"/>
      <c r="H7" s="42"/>
      <c r="I7" s="42"/>
      <c r="J7" s="42"/>
      <c r="K7" s="42"/>
      <c r="L7" s="42"/>
      <c r="M7" s="42"/>
      <c r="N7" s="47"/>
      <c r="O7" s="49"/>
      <c r="P7" s="49"/>
      <c r="Q7" s="49"/>
      <c r="R7" s="49"/>
    </row>
    <row r="8" spans="1:18" ht="45.75" customHeight="1">
      <c r="A8" s="56"/>
      <c r="B8" s="56"/>
      <c r="C8" s="48"/>
      <c r="D8" s="8" t="s">
        <v>16</v>
      </c>
      <c r="E8" s="8" t="s">
        <v>15</v>
      </c>
      <c r="F8" s="8" t="s">
        <v>16</v>
      </c>
      <c r="G8" s="8" t="s">
        <v>15</v>
      </c>
      <c r="H8" s="8" t="s">
        <v>16</v>
      </c>
      <c r="I8" s="8" t="s">
        <v>15</v>
      </c>
      <c r="J8" s="8" t="s">
        <v>16</v>
      </c>
      <c r="K8" s="8" t="s">
        <v>15</v>
      </c>
      <c r="L8" s="8" t="s">
        <v>16</v>
      </c>
      <c r="M8" s="8" t="s">
        <v>15</v>
      </c>
      <c r="N8" s="48"/>
      <c r="O8" s="49"/>
      <c r="P8" s="49"/>
      <c r="Q8" s="49"/>
      <c r="R8" s="49"/>
    </row>
    <row r="9" spans="1:18" s="9" customFormat="1" ht="1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15</v>
      </c>
      <c r="O9" s="1">
        <v>16</v>
      </c>
      <c r="P9" s="1">
        <v>17</v>
      </c>
      <c r="Q9" s="1">
        <v>18</v>
      </c>
      <c r="R9" s="1">
        <v>19</v>
      </c>
    </row>
    <row r="10" spans="1:19" s="11" customFormat="1" ht="147" customHeight="1">
      <c r="A10" s="3">
        <v>1</v>
      </c>
      <c r="B10" s="13" t="s">
        <v>22</v>
      </c>
      <c r="C10" s="14"/>
      <c r="D10" s="15">
        <f aca="true" t="shared" si="0" ref="D10:E18">F10+H10+J10+L10</f>
        <v>190.3</v>
      </c>
      <c r="E10" s="16">
        <f>G10+I10+K10+M10</f>
        <v>90.3</v>
      </c>
      <c r="F10" s="16">
        <f>F11+F16</f>
        <v>0</v>
      </c>
      <c r="G10" s="16">
        <f aca="true" t="shared" si="1" ref="G10:M10">G11+G16</f>
        <v>0</v>
      </c>
      <c r="H10" s="16">
        <f t="shared" si="1"/>
        <v>0</v>
      </c>
      <c r="I10" s="16">
        <f t="shared" si="1"/>
        <v>0</v>
      </c>
      <c r="J10" s="16">
        <f t="shared" si="1"/>
        <v>190.3</v>
      </c>
      <c r="K10" s="16">
        <f t="shared" si="1"/>
        <v>90.3</v>
      </c>
      <c r="L10" s="16">
        <f t="shared" si="1"/>
        <v>0</v>
      </c>
      <c r="M10" s="16">
        <f t="shared" si="1"/>
        <v>0</v>
      </c>
      <c r="N10" s="17">
        <f aca="true" t="shared" si="2" ref="N10:N15">E10/D10</f>
        <v>0.47451392538097736</v>
      </c>
      <c r="O10" s="21" t="s">
        <v>21</v>
      </c>
      <c r="P10" s="34"/>
      <c r="Q10" s="14"/>
      <c r="R10" s="14"/>
      <c r="S10" s="10"/>
    </row>
    <row r="11" spans="1:18" s="11" customFormat="1" ht="82.5" customHeight="1">
      <c r="A11" s="2">
        <v>2</v>
      </c>
      <c r="B11" s="13" t="s">
        <v>23</v>
      </c>
      <c r="C11" s="14"/>
      <c r="D11" s="15">
        <f t="shared" si="0"/>
        <v>160</v>
      </c>
      <c r="E11" s="16">
        <f t="shared" si="0"/>
        <v>60</v>
      </c>
      <c r="F11" s="16">
        <f>F12+F15</f>
        <v>0</v>
      </c>
      <c r="G11" s="16">
        <f aca="true" t="shared" si="3" ref="G11:M11">G12+G15</f>
        <v>0</v>
      </c>
      <c r="H11" s="16">
        <f t="shared" si="3"/>
        <v>0</v>
      </c>
      <c r="I11" s="16">
        <f t="shared" si="3"/>
        <v>0</v>
      </c>
      <c r="J11" s="16">
        <f t="shared" si="3"/>
        <v>160</v>
      </c>
      <c r="K11" s="16">
        <f t="shared" si="3"/>
        <v>60</v>
      </c>
      <c r="L11" s="16">
        <f t="shared" si="3"/>
        <v>0</v>
      </c>
      <c r="M11" s="16">
        <f t="shared" si="3"/>
        <v>0</v>
      </c>
      <c r="N11" s="17">
        <f>K11/J11</f>
        <v>0.375</v>
      </c>
      <c r="O11" s="35"/>
      <c r="P11" s="14"/>
      <c r="Q11" s="14"/>
      <c r="R11" s="14"/>
    </row>
    <row r="12" spans="1:18" s="11" customFormat="1" ht="77.25" customHeight="1">
      <c r="A12" s="2">
        <v>3</v>
      </c>
      <c r="B12" s="19" t="s">
        <v>31</v>
      </c>
      <c r="C12" s="14"/>
      <c r="D12" s="15">
        <f t="shared" si="0"/>
        <v>0</v>
      </c>
      <c r="E12" s="16">
        <f t="shared" si="0"/>
        <v>0</v>
      </c>
      <c r="F12" s="16"/>
      <c r="G12" s="16"/>
      <c r="H12" s="16"/>
      <c r="I12" s="16"/>
      <c r="J12" s="20"/>
      <c r="K12" s="20"/>
      <c r="L12" s="16"/>
      <c r="M12" s="16"/>
      <c r="N12" s="17" t="e">
        <f t="shared" si="2"/>
        <v>#DIV/0!</v>
      </c>
      <c r="O12" s="21" t="s">
        <v>25</v>
      </c>
      <c r="P12" s="14"/>
      <c r="Q12" s="14"/>
      <c r="R12" s="14"/>
    </row>
    <row r="13" spans="1:18" s="11" customFormat="1" ht="19.5" hidden="1" thickBot="1">
      <c r="A13" s="2"/>
      <c r="B13" s="22"/>
      <c r="C13" s="14"/>
      <c r="D13" s="15">
        <f t="shared" si="0"/>
        <v>0</v>
      </c>
      <c r="E13" s="16">
        <f t="shared" si="0"/>
        <v>0</v>
      </c>
      <c r="F13" s="16"/>
      <c r="G13" s="16"/>
      <c r="H13" s="16"/>
      <c r="I13" s="16"/>
      <c r="J13" s="20"/>
      <c r="K13" s="20"/>
      <c r="L13" s="16"/>
      <c r="M13" s="16"/>
      <c r="N13" s="17" t="e">
        <f t="shared" si="2"/>
        <v>#DIV/0!</v>
      </c>
      <c r="O13" s="23"/>
      <c r="P13" s="24"/>
      <c r="Q13" s="24"/>
      <c r="R13" s="25"/>
    </row>
    <row r="14" spans="1:18" s="11" customFormat="1" ht="75.75" customHeight="1" hidden="1">
      <c r="A14" s="4"/>
      <c r="B14" s="22"/>
      <c r="C14" s="14"/>
      <c r="D14" s="15">
        <f t="shared" si="0"/>
        <v>0</v>
      </c>
      <c r="E14" s="16">
        <f t="shared" si="0"/>
        <v>0</v>
      </c>
      <c r="F14" s="16"/>
      <c r="G14" s="16"/>
      <c r="H14" s="16"/>
      <c r="I14" s="16"/>
      <c r="J14" s="20"/>
      <c r="K14" s="20"/>
      <c r="L14" s="16"/>
      <c r="M14" s="16"/>
      <c r="N14" s="17" t="e">
        <f t="shared" si="2"/>
        <v>#DIV/0!</v>
      </c>
      <c r="O14" s="26"/>
      <c r="P14" s="27"/>
      <c r="Q14" s="25"/>
      <c r="R14" s="25"/>
    </row>
    <row r="15" spans="1:18" s="11" customFormat="1" ht="84.75" customHeight="1">
      <c r="A15" s="4">
        <v>4</v>
      </c>
      <c r="B15" s="22" t="s">
        <v>32</v>
      </c>
      <c r="C15" s="28"/>
      <c r="D15" s="15">
        <f>F15+H15+J15+L15</f>
        <v>160</v>
      </c>
      <c r="E15" s="16">
        <f t="shared" si="0"/>
        <v>60</v>
      </c>
      <c r="F15" s="15"/>
      <c r="G15" s="15"/>
      <c r="H15" s="15"/>
      <c r="I15" s="15"/>
      <c r="J15" s="15">
        <v>160</v>
      </c>
      <c r="K15" s="15">
        <v>60</v>
      </c>
      <c r="L15" s="15"/>
      <c r="M15" s="15"/>
      <c r="N15" s="17">
        <f t="shared" si="2"/>
        <v>0.375</v>
      </c>
      <c r="O15" s="18"/>
      <c r="P15" s="29"/>
      <c r="Q15" s="25"/>
      <c r="R15" s="25"/>
    </row>
    <row r="16" spans="1:18" s="11" customFormat="1" ht="162" customHeight="1">
      <c r="A16" s="4">
        <v>5</v>
      </c>
      <c r="B16" s="19" t="s">
        <v>24</v>
      </c>
      <c r="C16" s="28"/>
      <c r="D16" s="15">
        <f>F16+H16+J16+L16</f>
        <v>30.3</v>
      </c>
      <c r="E16" s="16">
        <f t="shared" si="0"/>
        <v>30.3</v>
      </c>
      <c r="F16" s="15">
        <f>F17+F18</f>
        <v>0</v>
      </c>
      <c r="G16" s="15">
        <f aca="true" t="shared" si="4" ref="G16:M16">G17+G18</f>
        <v>0</v>
      </c>
      <c r="H16" s="15">
        <f t="shared" si="4"/>
        <v>0</v>
      </c>
      <c r="I16" s="15">
        <f t="shared" si="4"/>
        <v>0</v>
      </c>
      <c r="J16" s="15">
        <f t="shared" si="4"/>
        <v>30.3</v>
      </c>
      <c r="K16" s="15">
        <f t="shared" si="4"/>
        <v>30.3</v>
      </c>
      <c r="L16" s="15">
        <f t="shared" si="4"/>
        <v>0</v>
      </c>
      <c r="M16" s="15">
        <f t="shared" si="4"/>
        <v>0</v>
      </c>
      <c r="N16" s="17">
        <f>E16/D16</f>
        <v>1</v>
      </c>
      <c r="O16" s="18"/>
      <c r="P16" s="29"/>
      <c r="Q16" s="25"/>
      <c r="R16" s="25"/>
    </row>
    <row r="17" spans="1:18" s="11" customFormat="1" ht="82.5" customHeight="1">
      <c r="A17" s="4">
        <v>6</v>
      </c>
      <c r="B17" s="22" t="s">
        <v>33</v>
      </c>
      <c r="C17" s="28"/>
      <c r="D17" s="15">
        <f>F17+H17+J17+L17</f>
        <v>0</v>
      </c>
      <c r="E17" s="1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7" t="e">
        <f>E17/D17</f>
        <v>#DIV/0!</v>
      </c>
      <c r="O17" s="30"/>
      <c r="P17" s="27"/>
      <c r="Q17" s="25"/>
      <c r="R17" s="25"/>
    </row>
    <row r="18" spans="1:18" s="11" customFormat="1" ht="85.5" customHeight="1">
      <c r="A18" s="4">
        <v>7</v>
      </c>
      <c r="B18" s="22" t="s">
        <v>34</v>
      </c>
      <c r="C18" s="28"/>
      <c r="D18" s="15">
        <f>F18+H18+J18+L18</f>
        <v>30.3</v>
      </c>
      <c r="E18" s="16">
        <f t="shared" si="0"/>
        <v>30.3</v>
      </c>
      <c r="F18" s="15"/>
      <c r="G18" s="15"/>
      <c r="H18" s="15"/>
      <c r="I18" s="15"/>
      <c r="J18" s="15">
        <v>30.3</v>
      </c>
      <c r="K18" s="15">
        <v>30.3</v>
      </c>
      <c r="L18" s="15"/>
      <c r="M18" s="15"/>
      <c r="N18" s="17">
        <f>E18/D18</f>
        <v>1</v>
      </c>
      <c r="O18" s="21" t="s">
        <v>20</v>
      </c>
      <c r="P18" s="27">
        <v>1</v>
      </c>
      <c r="Q18" s="25">
        <v>1</v>
      </c>
      <c r="R18" s="25">
        <v>100</v>
      </c>
    </row>
    <row r="19" spans="1:17" s="12" customFormat="1" ht="42" customHeight="1">
      <c r="A19" s="31" t="s">
        <v>27</v>
      </c>
      <c r="B19" s="31"/>
      <c r="C19" s="5"/>
      <c r="D19" s="5"/>
      <c r="E19" s="5"/>
      <c r="F19" s="51" t="s">
        <v>26</v>
      </c>
      <c r="G19" s="51"/>
      <c r="H19" s="51"/>
      <c r="I19" s="5"/>
      <c r="J19" s="5"/>
      <c r="K19" s="5"/>
      <c r="L19" s="5"/>
      <c r="M19" s="5"/>
      <c r="N19" s="5"/>
      <c r="O19" s="5"/>
      <c r="P19" s="5"/>
      <c r="Q19" s="5"/>
    </row>
    <row r="20" spans="1:8" s="11" customFormat="1" ht="15.75">
      <c r="A20" s="32"/>
      <c r="B20" s="32" t="s">
        <v>18</v>
      </c>
      <c r="C20" s="32"/>
      <c r="D20" s="32"/>
      <c r="E20" s="32"/>
      <c r="F20" s="32"/>
      <c r="G20" s="32"/>
      <c r="H20" s="32"/>
    </row>
    <row r="21" spans="1:8" s="11" customFormat="1" ht="15.75">
      <c r="A21" s="32"/>
      <c r="B21" s="32"/>
      <c r="C21" s="32"/>
      <c r="D21" s="32"/>
      <c r="E21" s="32"/>
      <c r="F21" s="32"/>
      <c r="G21" s="32"/>
      <c r="H21" s="32"/>
    </row>
    <row r="22" spans="1:8" s="11" customFormat="1" ht="15" customHeight="1">
      <c r="A22" s="53" t="s">
        <v>35</v>
      </c>
      <c r="B22" s="53"/>
      <c r="C22" s="32"/>
      <c r="D22" s="32"/>
      <c r="E22" s="45" t="s">
        <v>28</v>
      </c>
      <c r="F22" s="45"/>
      <c r="G22" s="32"/>
      <c r="H22" s="32"/>
    </row>
    <row r="23" spans="1:8" s="11" customFormat="1" ht="15.75">
      <c r="A23" s="32"/>
      <c r="B23" s="32" t="s">
        <v>17</v>
      </c>
      <c r="C23" s="32"/>
      <c r="D23" s="32"/>
      <c r="E23" s="32"/>
      <c r="F23" s="32"/>
      <c r="G23" s="32"/>
      <c r="H23" s="32"/>
    </row>
    <row r="24" spans="1:8" ht="15.75">
      <c r="A24" s="33"/>
      <c r="B24" s="33" t="s">
        <v>29</v>
      </c>
      <c r="C24" s="33"/>
      <c r="D24" s="33"/>
      <c r="E24" s="33"/>
      <c r="F24" s="33"/>
      <c r="G24" s="33"/>
      <c r="H24" s="33"/>
    </row>
    <row r="25" spans="1:8" ht="15.75">
      <c r="A25" s="33"/>
      <c r="B25" s="33"/>
      <c r="C25" s="33"/>
      <c r="D25" s="33"/>
      <c r="E25" s="33"/>
      <c r="F25" s="33"/>
      <c r="G25" s="33"/>
      <c r="H25" s="33"/>
    </row>
    <row r="26" spans="1:8" ht="15.75">
      <c r="A26" s="33"/>
      <c r="B26" s="33"/>
      <c r="C26" s="33"/>
      <c r="D26" s="33"/>
      <c r="E26" s="33"/>
      <c r="F26" s="33"/>
      <c r="G26" s="33"/>
      <c r="H26" s="33"/>
    </row>
  </sheetData>
  <sheetProtection/>
  <mergeCells count="21">
    <mergeCell ref="A22:B22"/>
    <mergeCell ref="A4:A8"/>
    <mergeCell ref="B4:B8"/>
    <mergeCell ref="C4:C8"/>
    <mergeCell ref="D4:M4"/>
    <mergeCell ref="R4:R8"/>
    <mergeCell ref="F19:H19"/>
    <mergeCell ref="F5:M5"/>
    <mergeCell ref="F6:G7"/>
    <mergeCell ref="H6:I7"/>
    <mergeCell ref="J6:K7"/>
    <mergeCell ref="D5:E7"/>
    <mergeCell ref="L6:M7"/>
    <mergeCell ref="B1:R1"/>
    <mergeCell ref="B3:R3"/>
    <mergeCell ref="E22:F22"/>
    <mergeCell ref="N4:N8"/>
    <mergeCell ref="O4:O8"/>
    <mergeCell ref="P4:P8"/>
    <mergeCell ref="Q4:Q8"/>
    <mergeCell ref="B2:R2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Admin1</cp:lastModifiedBy>
  <cp:lastPrinted>2020-04-24T06:44:23Z</cp:lastPrinted>
  <dcterms:created xsi:type="dcterms:W3CDTF">2014-12-26T05:25:27Z</dcterms:created>
  <dcterms:modified xsi:type="dcterms:W3CDTF">2021-05-11T08:08:34Z</dcterms:modified>
  <cp:category/>
  <cp:version/>
  <cp:contentType/>
  <cp:contentStatus/>
</cp:coreProperties>
</file>